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420" tabRatio="93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<sst xmlns="http://schemas.openxmlformats.org/spreadsheetml/2006/main" count="341" uniqueCount="150">
  <si>
    <t>准考证号</t>
  </si>
  <si>
    <t>招聘单位</t>
  </si>
  <si>
    <t>招聘岗位</t>
  </si>
  <si>
    <t>文秘</t>
  </si>
  <si>
    <t>工作人员A</t>
  </si>
  <si>
    <t>工作人员B</t>
  </si>
  <si>
    <t>工作人员</t>
  </si>
  <si>
    <t>路桥区市政公用工程建设中心</t>
  </si>
  <si>
    <t>010030102509</t>
  </si>
  <si>
    <t>1103</t>
  </si>
  <si>
    <t>市政公用工程管理B</t>
  </si>
  <si>
    <t>010030102106</t>
  </si>
  <si>
    <t>010030100819</t>
  </si>
  <si>
    <t>台州市路桥区公路与运输管理中心</t>
  </si>
  <si>
    <t>010030202001</t>
  </si>
  <si>
    <t>1302</t>
  </si>
  <si>
    <t>010030204415</t>
  </si>
  <si>
    <t>010030205417</t>
  </si>
  <si>
    <t>台州市路桥区交通运输会计核算中心</t>
  </si>
  <si>
    <t>010030201015</t>
  </si>
  <si>
    <t>1304</t>
  </si>
  <si>
    <t>010030200922</t>
  </si>
  <si>
    <t>010030205927</t>
  </si>
  <si>
    <t>1401</t>
  </si>
  <si>
    <t>路桥区妇幼健康服务中心</t>
  </si>
  <si>
    <t>儿科医生</t>
  </si>
  <si>
    <t>010030205223</t>
  </si>
  <si>
    <t>1402</t>
  </si>
  <si>
    <t>妇产科医生</t>
  </si>
  <si>
    <t>010030206523</t>
  </si>
  <si>
    <t>010030204227</t>
  </si>
  <si>
    <t>1403</t>
  </si>
  <si>
    <t>信息管理</t>
  </si>
  <si>
    <t>010030205508</t>
  </si>
  <si>
    <t>010030205622</t>
  </si>
  <si>
    <t>010030204630</t>
  </si>
  <si>
    <t>1404</t>
  </si>
  <si>
    <t>路桥区疾病预防控制中心</t>
  </si>
  <si>
    <t>疾病控制</t>
  </si>
  <si>
    <t>010030201210</t>
  </si>
  <si>
    <t>010030203314</t>
  </si>
  <si>
    <t>010030206922</t>
  </si>
  <si>
    <t>010030203718</t>
  </si>
  <si>
    <t>010030205924</t>
  </si>
  <si>
    <t>010030202106</t>
  </si>
  <si>
    <t>010030205708</t>
  </si>
  <si>
    <t>1501</t>
  </si>
  <si>
    <t>台州市路桥区博物馆</t>
  </si>
  <si>
    <t>文物鉴定与管理</t>
  </si>
  <si>
    <t>010030205202</t>
  </si>
  <si>
    <t>010030202210</t>
  </si>
  <si>
    <t>路桥区商贸流通促进中心</t>
  </si>
  <si>
    <t>010030203814</t>
  </si>
  <si>
    <t>1602</t>
  </si>
  <si>
    <t>010030203514</t>
  </si>
  <si>
    <t>010030206317</t>
  </si>
  <si>
    <t>010030202604</t>
  </si>
  <si>
    <t>2101</t>
  </si>
  <si>
    <t>台州市路桥区青少年活动中心</t>
  </si>
  <si>
    <t>010030202704</t>
  </si>
  <si>
    <t>010030201706</t>
  </si>
  <si>
    <t>010030203404</t>
  </si>
  <si>
    <t>2201</t>
  </si>
  <si>
    <t>台州市路桥区妇女儿童服务中心</t>
  </si>
  <si>
    <t>010030202409</t>
  </si>
  <si>
    <t>010030206920</t>
  </si>
  <si>
    <t>2301</t>
  </si>
  <si>
    <t>台州市路桥区科技创新服务中心</t>
  </si>
  <si>
    <t>010030206125</t>
  </si>
  <si>
    <t>010030205206</t>
  </si>
  <si>
    <t>010030200206</t>
  </si>
  <si>
    <t>010030204124</t>
  </si>
  <si>
    <t>2401</t>
  </si>
  <si>
    <t>台州市路桥工业园区经济发展服务中心</t>
  </si>
  <si>
    <t>010030200524</t>
  </si>
  <si>
    <t>010030200729</t>
  </si>
  <si>
    <t>010030206206</t>
  </si>
  <si>
    <t>2501</t>
  </si>
  <si>
    <t>台州市路桥新城建设服务中心</t>
  </si>
  <si>
    <t>工程管理</t>
  </si>
  <si>
    <t>010030202128</t>
  </si>
  <si>
    <t>010030203307</t>
  </si>
  <si>
    <t>010030204610</t>
  </si>
  <si>
    <t>2601</t>
  </si>
  <si>
    <t>台州市路桥区飞龙湖生态区建设发展中心</t>
  </si>
  <si>
    <t>010030205121</t>
  </si>
  <si>
    <t>010030204521</t>
  </si>
  <si>
    <t>台州市路桥区路桥街道社会事业服务中心</t>
  </si>
  <si>
    <t>010030206510</t>
  </si>
  <si>
    <t>2702</t>
  </si>
  <si>
    <t>010030206305</t>
  </si>
  <si>
    <t>010030206618</t>
  </si>
  <si>
    <t>2703</t>
  </si>
  <si>
    <t>台州市路桥区路桥街道社区服务中心</t>
  </si>
  <si>
    <t>010030202126</t>
  </si>
  <si>
    <t>010030206425</t>
  </si>
  <si>
    <t>010030202922</t>
  </si>
  <si>
    <t>010030200118</t>
  </si>
  <si>
    <t>2801</t>
  </si>
  <si>
    <t>台州市路桥区路南街道经济建设服务中心</t>
  </si>
  <si>
    <t>010030203124</t>
  </si>
  <si>
    <t>010030203827</t>
  </si>
  <si>
    <t>2901</t>
  </si>
  <si>
    <t>台州市路桥区路北街道社区服务中心</t>
  </si>
  <si>
    <t>会计</t>
  </si>
  <si>
    <t>010030204710</t>
  </si>
  <si>
    <t>010030206515</t>
  </si>
  <si>
    <t>010030201005</t>
  </si>
  <si>
    <t>010030205810</t>
  </si>
  <si>
    <t>3001</t>
  </si>
  <si>
    <t>台州市路桥区桐屿街道经济建设服务中心</t>
  </si>
  <si>
    <t>010030203507</t>
  </si>
  <si>
    <t>010030206126</t>
  </si>
  <si>
    <t>010030200418</t>
  </si>
  <si>
    <t>3101</t>
  </si>
  <si>
    <t>台州市路桥区峰江街道党群服务中心</t>
  </si>
  <si>
    <t>010030201018</t>
  </si>
  <si>
    <t>010030206327</t>
  </si>
  <si>
    <t>010030205727</t>
  </si>
  <si>
    <t>3201</t>
  </si>
  <si>
    <t>台州市路桥区横街镇经济建设服务中心</t>
  </si>
  <si>
    <t>010030205026</t>
  </si>
  <si>
    <t>010030202028</t>
  </si>
  <si>
    <t>010030201502</t>
  </si>
  <si>
    <t>3301</t>
  </si>
  <si>
    <t>台州市路桥区蓬街镇党群服务中心</t>
  </si>
  <si>
    <t>010030207118</t>
  </si>
  <si>
    <t>010030206818</t>
  </si>
  <si>
    <t>010030206005</t>
  </si>
  <si>
    <t>3401</t>
  </si>
  <si>
    <t>台州市路桥区金清镇经济建设服务中心</t>
  </si>
  <si>
    <t>010030204317</t>
  </si>
  <si>
    <t>010030204115</t>
  </si>
  <si>
    <t>010030206218</t>
  </si>
  <si>
    <t>3402</t>
  </si>
  <si>
    <t>台州市路桥区金清镇农业和村镇建设服务中心</t>
  </si>
  <si>
    <t>010030207216</t>
  </si>
  <si>
    <t>010030206224</t>
  </si>
  <si>
    <t>笔试
总成绩</t>
  </si>
  <si>
    <t>职业能力倾向测验</t>
  </si>
  <si>
    <t>综合应用能力</t>
  </si>
  <si>
    <t>总成绩</t>
  </si>
  <si>
    <t>职位
代码</t>
  </si>
  <si>
    <t>笔试
折算成绩</t>
  </si>
  <si>
    <t>面试
成绩</t>
  </si>
  <si>
    <t>面试
折算成绩</t>
  </si>
  <si>
    <t>备注</t>
  </si>
  <si>
    <t>公布路桥区事业单位公开招聘工作人员总成绩（2021年5月16日）</t>
  </si>
  <si>
    <t>附件：</t>
  </si>
  <si>
    <t>*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</si>
</sst>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_ "/>
    <numFmt numFmtId="179" formatCode="0.00_);[Red]\(0.00\)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shrinkToFit="1"/>
    </xf>
    <xf numFmtId="176" fontId="46" fillId="0" borderId="9" xfId="0" applyNumberFormat="1" applyFont="1" applyFill="1" applyBorder="1" applyAlignment="1">
      <alignment horizontal="center" vertical="center" shrinkToFit="1"/>
    </xf>
    <xf numFmtId="177" fontId="46" fillId="0" borderId="9" xfId="0" applyNumberFormat="1" applyFont="1" applyFill="1" applyBorder="1" applyAlignment="1">
      <alignment horizontal="center" vertical="center" shrinkToFit="1"/>
    </xf>
    <xf numFmtId="178" fontId="46" fillId="0" borderId="9" xfId="0" applyNumberFormat="1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horizontal="center" vertical="center" shrinkToFit="1"/>
    </xf>
    <xf numFmtId="0" fontId="47" fillId="0" borderId="0" xfId="0" applyFont="1" applyFill="1" applyAlignment="1">
      <alignment horizontal="center" vertical="center"/>
    </xf>
    <xf numFmtId="176" fontId="46" fillId="33" borderId="9" xfId="0" applyNumberFormat="1" applyFont="1" applyFill="1" applyBorder="1" applyAlignment="1">
      <alignment horizontal="center" vertical="center" shrinkToFit="1"/>
    </xf>
    <xf numFmtId="0" fontId="47" fillId="33" borderId="0" xfId="0" applyFont="1" applyFill="1" applyAlignment="1">
      <alignment horizontal="center" vertical="center"/>
    </xf>
    <xf numFmtId="179" fontId="48" fillId="33" borderId="10" xfId="0" applyNumberFormat="1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78"/>
  <sheetViews>
    <sheetView tabSelected="1" zoomScale="90" zoomScaleNormal="90" zoomScalePageLayoutView="0" workbookViewId="0" topLeftCell="A1">
      <selection activeCell="C14" sqref="C14"/>
    </sheetView>
  </sheetViews>
  <sheetFormatPr defaultColWidth="8.8515625" defaultRowHeight="12.75"/>
  <cols>
    <col min="1" max="1" width="15.140625" style="9" customWidth="1"/>
    <col min="2" max="2" width="7.57421875" style="9" customWidth="1"/>
    <col min="3" max="3" width="35.7109375" style="9" customWidth="1"/>
    <col min="4" max="4" width="21.00390625" style="9" customWidth="1"/>
    <col min="5" max="5" width="11.140625" style="9" customWidth="1"/>
    <col min="6" max="6" width="10.140625" style="9" customWidth="1"/>
    <col min="7" max="7" width="10.57421875" style="9" customWidth="1"/>
    <col min="8" max="8" width="12.28125" style="9" customWidth="1"/>
    <col min="9" max="9" width="11.00390625" style="11" customWidth="1"/>
    <col min="10" max="10" width="11.421875" style="9" customWidth="1"/>
    <col min="11" max="11" width="11.00390625" style="9" customWidth="1"/>
    <col min="12" max="12" width="5.421875" style="9" customWidth="1"/>
    <col min="13" max="241" width="9.140625" style="9" bestFit="1" customWidth="1"/>
    <col min="242" max="16384" width="8.8515625" style="9" customWidth="1"/>
  </cols>
  <sheetData>
    <row r="1" spans="1:3" ht="24.75" customHeight="1">
      <c r="A1" s="15" t="s">
        <v>148</v>
      </c>
      <c r="B1" s="15"/>
      <c r="C1" s="15"/>
    </row>
    <row r="2" spans="1:12" ht="41.25" customHeight="1">
      <c r="A2" s="14" t="s">
        <v>147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3" customFormat="1" ht="31.5" customHeight="1">
      <c r="A3" s="1" t="s">
        <v>0</v>
      </c>
      <c r="B3" s="1" t="s">
        <v>142</v>
      </c>
      <c r="C3" s="1" t="s">
        <v>1</v>
      </c>
      <c r="D3" s="1" t="s">
        <v>2</v>
      </c>
      <c r="E3" s="1" t="s">
        <v>139</v>
      </c>
      <c r="F3" s="1" t="s">
        <v>140</v>
      </c>
      <c r="G3" s="2" t="s">
        <v>138</v>
      </c>
      <c r="H3" s="2" t="s">
        <v>143</v>
      </c>
      <c r="I3" s="13" t="s">
        <v>144</v>
      </c>
      <c r="J3" s="2" t="s">
        <v>145</v>
      </c>
      <c r="K3" s="2" t="s">
        <v>141</v>
      </c>
      <c r="L3" s="2" t="s">
        <v>146</v>
      </c>
    </row>
    <row r="4" spans="1:12" s="8" customFormat="1" ht="27" customHeight="1">
      <c r="A4" s="4" t="s">
        <v>14</v>
      </c>
      <c r="B4" s="4" t="s">
        <v>15</v>
      </c>
      <c r="C4" s="4" t="s">
        <v>13</v>
      </c>
      <c r="D4" s="4" t="s">
        <v>5</v>
      </c>
      <c r="E4" s="4">
        <v>73.85</v>
      </c>
      <c r="F4" s="4">
        <v>72.5</v>
      </c>
      <c r="G4" s="5">
        <v>146.35</v>
      </c>
      <c r="H4" s="6">
        <f aca="true" t="shared" si="0" ref="H4:H28">G4*0.25</f>
        <v>36.5875</v>
      </c>
      <c r="I4" s="10">
        <v>78.46</v>
      </c>
      <c r="J4" s="6">
        <f aca="true" t="shared" si="1" ref="J4:J28">I4*0.5</f>
        <v>39.23</v>
      </c>
      <c r="K4" s="7">
        <v>75.8175</v>
      </c>
      <c r="L4" s="7" t="s">
        <v>149</v>
      </c>
    </row>
    <row r="5" spans="1:12" s="8" customFormat="1" ht="27" customHeight="1">
      <c r="A5" s="4" t="s">
        <v>16</v>
      </c>
      <c r="B5" s="4" t="s">
        <v>15</v>
      </c>
      <c r="C5" s="4" t="s">
        <v>13</v>
      </c>
      <c r="D5" s="4" t="s">
        <v>5</v>
      </c>
      <c r="E5" s="4">
        <v>87.69</v>
      </c>
      <c r="F5" s="4">
        <v>58.5</v>
      </c>
      <c r="G5" s="5">
        <v>146.19</v>
      </c>
      <c r="H5" s="6">
        <f t="shared" si="0"/>
        <v>36.5475</v>
      </c>
      <c r="I5" s="10">
        <v>76.35999999999999</v>
      </c>
      <c r="J5" s="6">
        <f t="shared" si="1"/>
        <v>38.17999999999999</v>
      </c>
      <c r="K5" s="7">
        <v>74.72749999999999</v>
      </c>
      <c r="L5" s="7"/>
    </row>
    <row r="6" spans="1:12" s="8" customFormat="1" ht="27" customHeight="1">
      <c r="A6" s="4" t="s">
        <v>17</v>
      </c>
      <c r="B6" s="4" t="s">
        <v>15</v>
      </c>
      <c r="C6" s="4" t="s">
        <v>13</v>
      </c>
      <c r="D6" s="4" t="s">
        <v>5</v>
      </c>
      <c r="E6" s="4">
        <v>80</v>
      </c>
      <c r="F6" s="4">
        <v>61.5</v>
      </c>
      <c r="G6" s="5">
        <v>141.5</v>
      </c>
      <c r="H6" s="6">
        <f t="shared" si="0"/>
        <v>35.375</v>
      </c>
      <c r="I6" s="10">
        <v>78.11999999999999</v>
      </c>
      <c r="J6" s="6">
        <f t="shared" si="1"/>
        <v>39.059999999999995</v>
      </c>
      <c r="K6" s="7">
        <v>74.435</v>
      </c>
      <c r="L6" s="7"/>
    </row>
    <row r="7" spans="1:12" s="8" customFormat="1" ht="27" customHeight="1">
      <c r="A7" s="4" t="s">
        <v>19</v>
      </c>
      <c r="B7" s="4" t="s">
        <v>20</v>
      </c>
      <c r="C7" s="4" t="s">
        <v>18</v>
      </c>
      <c r="D7" s="4" t="s">
        <v>5</v>
      </c>
      <c r="E7" s="4">
        <v>81.54</v>
      </c>
      <c r="F7" s="4">
        <v>63.5</v>
      </c>
      <c r="G7" s="5">
        <v>145.04000000000002</v>
      </c>
      <c r="H7" s="6">
        <f t="shared" si="0"/>
        <v>36.260000000000005</v>
      </c>
      <c r="I7" s="10">
        <v>79.14000000000001</v>
      </c>
      <c r="J7" s="6">
        <f t="shared" si="1"/>
        <v>39.57000000000001</v>
      </c>
      <c r="K7" s="7">
        <v>75.83000000000001</v>
      </c>
      <c r="L7" s="7" t="s">
        <v>149</v>
      </c>
    </row>
    <row r="8" spans="1:12" s="8" customFormat="1" ht="27" customHeight="1">
      <c r="A8" s="4" t="s">
        <v>22</v>
      </c>
      <c r="B8" s="4" t="s">
        <v>20</v>
      </c>
      <c r="C8" s="4" t="s">
        <v>18</v>
      </c>
      <c r="D8" s="4" t="s">
        <v>5</v>
      </c>
      <c r="E8" s="4">
        <v>80</v>
      </c>
      <c r="F8" s="4">
        <v>62.5</v>
      </c>
      <c r="G8" s="5">
        <v>142.5</v>
      </c>
      <c r="H8" s="6">
        <f t="shared" si="0"/>
        <v>35.625</v>
      </c>
      <c r="I8" s="10">
        <v>78.58000000000001</v>
      </c>
      <c r="J8" s="6">
        <f t="shared" si="1"/>
        <v>39.290000000000006</v>
      </c>
      <c r="K8" s="7">
        <v>74.915</v>
      </c>
      <c r="L8" s="7"/>
    </row>
    <row r="9" spans="1:12" s="8" customFormat="1" ht="27" customHeight="1">
      <c r="A9" s="4" t="s">
        <v>21</v>
      </c>
      <c r="B9" s="4" t="s">
        <v>20</v>
      </c>
      <c r="C9" s="4" t="s">
        <v>18</v>
      </c>
      <c r="D9" s="4" t="s">
        <v>5</v>
      </c>
      <c r="E9" s="4">
        <v>80</v>
      </c>
      <c r="F9" s="4">
        <v>63</v>
      </c>
      <c r="G9" s="5">
        <v>143</v>
      </c>
      <c r="H9" s="6">
        <f t="shared" si="0"/>
        <v>35.75</v>
      </c>
      <c r="I9" s="10">
        <v>77.86000000000001</v>
      </c>
      <c r="J9" s="6">
        <f t="shared" si="1"/>
        <v>38.93000000000001</v>
      </c>
      <c r="K9" s="7">
        <v>74.68</v>
      </c>
      <c r="L9" s="7"/>
    </row>
    <row r="10" spans="1:12" s="8" customFormat="1" ht="27" customHeight="1">
      <c r="A10" s="4" t="s">
        <v>29</v>
      </c>
      <c r="B10" s="4" t="s">
        <v>27</v>
      </c>
      <c r="C10" s="4" t="s">
        <v>24</v>
      </c>
      <c r="D10" s="4" t="s">
        <v>28</v>
      </c>
      <c r="E10" s="4">
        <v>40</v>
      </c>
      <c r="F10" s="4">
        <v>54</v>
      </c>
      <c r="G10" s="5">
        <v>94</v>
      </c>
      <c r="H10" s="6">
        <f t="shared" si="0"/>
        <v>23.5</v>
      </c>
      <c r="I10" s="10">
        <v>76.41999999999999</v>
      </c>
      <c r="J10" s="6">
        <f t="shared" si="1"/>
        <v>38.209999999999994</v>
      </c>
      <c r="K10" s="7">
        <v>61.709999999999994</v>
      </c>
      <c r="L10" s="7" t="s">
        <v>149</v>
      </c>
    </row>
    <row r="11" spans="1:12" s="8" customFormat="1" ht="27" customHeight="1">
      <c r="A11" s="4" t="s">
        <v>30</v>
      </c>
      <c r="B11" s="4" t="s">
        <v>31</v>
      </c>
      <c r="C11" s="4" t="s">
        <v>24</v>
      </c>
      <c r="D11" s="4" t="s">
        <v>32</v>
      </c>
      <c r="E11" s="4">
        <v>66.15</v>
      </c>
      <c r="F11" s="4">
        <v>62.5</v>
      </c>
      <c r="G11" s="5">
        <v>128.65</v>
      </c>
      <c r="H11" s="6">
        <f t="shared" si="0"/>
        <v>32.1625</v>
      </c>
      <c r="I11" s="10">
        <v>79.35999999999999</v>
      </c>
      <c r="J11" s="6">
        <f t="shared" si="1"/>
        <v>39.67999999999999</v>
      </c>
      <c r="K11" s="7">
        <v>71.8425</v>
      </c>
      <c r="L11" s="7" t="s">
        <v>149</v>
      </c>
    </row>
    <row r="12" spans="1:12" s="8" customFormat="1" ht="27" customHeight="1">
      <c r="A12" s="4" t="s">
        <v>33</v>
      </c>
      <c r="B12" s="4" t="s">
        <v>31</v>
      </c>
      <c r="C12" s="4" t="s">
        <v>24</v>
      </c>
      <c r="D12" s="4" t="s">
        <v>32</v>
      </c>
      <c r="E12" s="4">
        <v>72.31</v>
      </c>
      <c r="F12" s="4">
        <v>56</v>
      </c>
      <c r="G12" s="5">
        <v>128.31</v>
      </c>
      <c r="H12" s="6">
        <f t="shared" si="0"/>
        <v>32.0775</v>
      </c>
      <c r="I12" s="10">
        <v>77.4</v>
      </c>
      <c r="J12" s="6">
        <f t="shared" si="1"/>
        <v>38.7</v>
      </c>
      <c r="K12" s="7">
        <v>70.7775</v>
      </c>
      <c r="L12" s="7"/>
    </row>
    <row r="13" spans="1:12" s="8" customFormat="1" ht="27" customHeight="1">
      <c r="A13" s="4" t="s">
        <v>34</v>
      </c>
      <c r="B13" s="4" t="s">
        <v>31</v>
      </c>
      <c r="C13" s="4" t="s">
        <v>24</v>
      </c>
      <c r="D13" s="4" t="s">
        <v>32</v>
      </c>
      <c r="E13" s="4">
        <v>58.46</v>
      </c>
      <c r="F13" s="4">
        <v>64.5</v>
      </c>
      <c r="G13" s="5">
        <v>122.96</v>
      </c>
      <c r="H13" s="6">
        <f t="shared" si="0"/>
        <v>30.74</v>
      </c>
      <c r="I13" s="10">
        <v>77.30000000000001</v>
      </c>
      <c r="J13" s="6">
        <f t="shared" si="1"/>
        <v>38.650000000000006</v>
      </c>
      <c r="K13" s="7">
        <v>69.39</v>
      </c>
      <c r="L13" s="7"/>
    </row>
    <row r="14" spans="1:12" s="8" customFormat="1" ht="27" customHeight="1">
      <c r="A14" s="4" t="s">
        <v>45</v>
      </c>
      <c r="B14" s="4" t="s">
        <v>46</v>
      </c>
      <c r="C14" s="4" t="s">
        <v>47</v>
      </c>
      <c r="D14" s="4" t="s">
        <v>48</v>
      </c>
      <c r="E14" s="4">
        <v>67.69</v>
      </c>
      <c r="F14" s="4">
        <v>65.5</v>
      </c>
      <c r="G14" s="5">
        <v>133.19</v>
      </c>
      <c r="H14" s="6">
        <f t="shared" si="0"/>
        <v>33.2975</v>
      </c>
      <c r="I14" s="10">
        <v>80.72</v>
      </c>
      <c r="J14" s="6">
        <f t="shared" si="1"/>
        <v>40.36</v>
      </c>
      <c r="K14" s="7">
        <v>73.6575</v>
      </c>
      <c r="L14" s="7" t="s">
        <v>149</v>
      </c>
    </row>
    <row r="15" spans="1:12" s="8" customFormat="1" ht="27" customHeight="1">
      <c r="A15" s="4" t="s">
        <v>49</v>
      </c>
      <c r="B15" s="4" t="s">
        <v>46</v>
      </c>
      <c r="C15" s="4" t="s">
        <v>47</v>
      </c>
      <c r="D15" s="4" t="s">
        <v>48</v>
      </c>
      <c r="E15" s="4">
        <v>70.77</v>
      </c>
      <c r="F15" s="4">
        <v>58.5</v>
      </c>
      <c r="G15" s="5">
        <v>129.26999999999998</v>
      </c>
      <c r="H15" s="6">
        <f t="shared" si="0"/>
        <v>32.317499999999995</v>
      </c>
      <c r="I15" s="10">
        <v>81.53999999999999</v>
      </c>
      <c r="J15" s="6">
        <f t="shared" si="1"/>
        <v>40.769999999999996</v>
      </c>
      <c r="K15" s="7">
        <v>73.08749999999999</v>
      </c>
      <c r="L15" s="7"/>
    </row>
    <row r="16" spans="1:12" s="8" customFormat="1" ht="27" customHeight="1">
      <c r="A16" s="4" t="s">
        <v>50</v>
      </c>
      <c r="B16" s="4" t="s">
        <v>46</v>
      </c>
      <c r="C16" s="4" t="s">
        <v>47</v>
      </c>
      <c r="D16" s="4" t="s">
        <v>48</v>
      </c>
      <c r="E16" s="4">
        <v>64.62</v>
      </c>
      <c r="F16" s="4">
        <v>59</v>
      </c>
      <c r="G16" s="5">
        <v>123.62</v>
      </c>
      <c r="H16" s="6">
        <f t="shared" si="0"/>
        <v>30.905</v>
      </c>
      <c r="I16" s="10">
        <v>75.79999999999998</v>
      </c>
      <c r="J16" s="6">
        <f t="shared" si="1"/>
        <v>37.89999999999999</v>
      </c>
      <c r="K16" s="7">
        <v>68.80499999999999</v>
      </c>
      <c r="L16" s="7"/>
    </row>
    <row r="17" spans="1:12" s="8" customFormat="1" ht="27" customHeight="1">
      <c r="A17" s="4" t="s">
        <v>94</v>
      </c>
      <c r="B17" s="4" t="s">
        <v>92</v>
      </c>
      <c r="C17" s="4" t="s">
        <v>93</v>
      </c>
      <c r="D17" s="4" t="s">
        <v>6</v>
      </c>
      <c r="E17" s="4">
        <v>80</v>
      </c>
      <c r="F17" s="4">
        <v>64.5</v>
      </c>
      <c r="G17" s="5">
        <v>144.5</v>
      </c>
      <c r="H17" s="6">
        <f t="shared" si="0"/>
        <v>36.125</v>
      </c>
      <c r="I17" s="10">
        <v>80.74000000000001</v>
      </c>
      <c r="J17" s="6">
        <f t="shared" si="1"/>
        <v>40.370000000000005</v>
      </c>
      <c r="K17" s="7">
        <v>76.495</v>
      </c>
      <c r="L17" s="7" t="s">
        <v>149</v>
      </c>
    </row>
    <row r="18" spans="1:12" s="8" customFormat="1" ht="27" customHeight="1">
      <c r="A18" s="4" t="s">
        <v>96</v>
      </c>
      <c r="B18" s="4" t="s">
        <v>92</v>
      </c>
      <c r="C18" s="4" t="s">
        <v>93</v>
      </c>
      <c r="D18" s="4" t="s">
        <v>6</v>
      </c>
      <c r="E18" s="4">
        <v>69.23</v>
      </c>
      <c r="F18" s="4">
        <v>72.5</v>
      </c>
      <c r="G18" s="5">
        <v>141.73000000000002</v>
      </c>
      <c r="H18" s="6">
        <f t="shared" si="0"/>
        <v>35.432500000000005</v>
      </c>
      <c r="I18" s="10">
        <v>80.12</v>
      </c>
      <c r="J18" s="6">
        <f t="shared" si="1"/>
        <v>40.06</v>
      </c>
      <c r="K18" s="7">
        <v>75.4925</v>
      </c>
      <c r="L18" s="7"/>
    </row>
    <row r="19" spans="1:12" s="8" customFormat="1" ht="27" customHeight="1">
      <c r="A19" s="4" t="s">
        <v>95</v>
      </c>
      <c r="B19" s="4" t="s">
        <v>92</v>
      </c>
      <c r="C19" s="4" t="s">
        <v>93</v>
      </c>
      <c r="D19" s="4" t="s">
        <v>6</v>
      </c>
      <c r="E19" s="4">
        <v>76.92</v>
      </c>
      <c r="F19" s="4">
        <v>67</v>
      </c>
      <c r="G19" s="5">
        <v>143.92000000000002</v>
      </c>
      <c r="H19" s="6">
        <f t="shared" si="0"/>
        <v>35.980000000000004</v>
      </c>
      <c r="I19" s="10">
        <v>75.41999999999999</v>
      </c>
      <c r="J19" s="6">
        <f t="shared" si="1"/>
        <v>37.709999999999994</v>
      </c>
      <c r="K19" s="7">
        <v>73.69</v>
      </c>
      <c r="L19" s="7"/>
    </row>
    <row r="20" spans="1:12" s="8" customFormat="1" ht="27" customHeight="1">
      <c r="A20" s="4" t="s">
        <v>118</v>
      </c>
      <c r="B20" s="4" t="s">
        <v>119</v>
      </c>
      <c r="C20" s="4" t="s">
        <v>120</v>
      </c>
      <c r="D20" s="4" t="s">
        <v>6</v>
      </c>
      <c r="E20" s="4">
        <v>75.38</v>
      </c>
      <c r="F20" s="4">
        <v>69</v>
      </c>
      <c r="G20" s="5">
        <v>144.38</v>
      </c>
      <c r="H20" s="6">
        <f t="shared" si="0"/>
        <v>36.095</v>
      </c>
      <c r="I20" s="10">
        <v>79.43999999999998</v>
      </c>
      <c r="J20" s="6">
        <f t="shared" si="1"/>
        <v>39.71999999999999</v>
      </c>
      <c r="K20" s="7">
        <v>75.815</v>
      </c>
      <c r="L20" s="7" t="s">
        <v>149</v>
      </c>
    </row>
    <row r="21" spans="1:12" s="8" customFormat="1" ht="27" customHeight="1">
      <c r="A21" s="4" t="s">
        <v>122</v>
      </c>
      <c r="B21" s="4" t="s">
        <v>119</v>
      </c>
      <c r="C21" s="4" t="s">
        <v>120</v>
      </c>
      <c r="D21" s="4" t="s">
        <v>6</v>
      </c>
      <c r="E21" s="4">
        <v>83.08</v>
      </c>
      <c r="F21" s="4">
        <v>59</v>
      </c>
      <c r="G21" s="5">
        <v>142.07999999999998</v>
      </c>
      <c r="H21" s="6">
        <f t="shared" si="0"/>
        <v>35.519999999999996</v>
      </c>
      <c r="I21" s="10">
        <v>78.82000000000001</v>
      </c>
      <c r="J21" s="6">
        <f t="shared" si="1"/>
        <v>39.410000000000004</v>
      </c>
      <c r="K21" s="7">
        <v>74.93</v>
      </c>
      <c r="L21" s="7"/>
    </row>
    <row r="22" spans="1:12" s="8" customFormat="1" ht="27" customHeight="1">
      <c r="A22" s="4" t="s">
        <v>121</v>
      </c>
      <c r="B22" s="4" t="s">
        <v>119</v>
      </c>
      <c r="C22" s="4" t="s">
        <v>120</v>
      </c>
      <c r="D22" s="4" t="s">
        <v>6</v>
      </c>
      <c r="E22" s="4">
        <v>75.38</v>
      </c>
      <c r="F22" s="4">
        <v>67.5</v>
      </c>
      <c r="G22" s="5">
        <v>142.88</v>
      </c>
      <c r="H22" s="6">
        <f t="shared" si="0"/>
        <v>35.72</v>
      </c>
      <c r="I22" s="10">
        <v>77.68</v>
      </c>
      <c r="J22" s="6">
        <f t="shared" si="1"/>
        <v>38.84</v>
      </c>
      <c r="K22" s="7">
        <v>74.56</v>
      </c>
      <c r="L22" s="7"/>
    </row>
    <row r="23" spans="1:12" s="8" customFormat="1" ht="27" customHeight="1">
      <c r="A23" s="4" t="s">
        <v>123</v>
      </c>
      <c r="B23" s="4" t="s">
        <v>124</v>
      </c>
      <c r="C23" s="4" t="s">
        <v>125</v>
      </c>
      <c r="D23" s="4" t="s">
        <v>6</v>
      </c>
      <c r="E23" s="4">
        <v>86.15</v>
      </c>
      <c r="F23" s="4">
        <v>61</v>
      </c>
      <c r="G23" s="5">
        <v>147.15</v>
      </c>
      <c r="H23" s="6">
        <f t="shared" si="0"/>
        <v>36.7875</v>
      </c>
      <c r="I23" s="10">
        <v>79.5</v>
      </c>
      <c r="J23" s="6">
        <f t="shared" si="1"/>
        <v>39.75</v>
      </c>
      <c r="K23" s="7">
        <v>76.5375</v>
      </c>
      <c r="L23" s="7" t="s">
        <v>149</v>
      </c>
    </row>
    <row r="24" spans="1:12" s="8" customFormat="1" ht="27" customHeight="1">
      <c r="A24" s="4" t="s">
        <v>126</v>
      </c>
      <c r="B24" s="4" t="s">
        <v>124</v>
      </c>
      <c r="C24" s="4" t="s">
        <v>125</v>
      </c>
      <c r="D24" s="4" t="s">
        <v>6</v>
      </c>
      <c r="E24" s="4">
        <v>83.08</v>
      </c>
      <c r="F24" s="4">
        <v>61.5</v>
      </c>
      <c r="G24" s="5">
        <v>144.57999999999998</v>
      </c>
      <c r="H24" s="6">
        <f t="shared" si="0"/>
        <v>36.144999999999996</v>
      </c>
      <c r="I24" s="10">
        <v>80.24000000000001</v>
      </c>
      <c r="J24" s="6">
        <f t="shared" si="1"/>
        <v>40.120000000000005</v>
      </c>
      <c r="K24" s="7">
        <v>76.265</v>
      </c>
      <c r="L24" s="7"/>
    </row>
    <row r="25" spans="1:12" s="8" customFormat="1" ht="27" customHeight="1">
      <c r="A25" s="4" t="s">
        <v>127</v>
      </c>
      <c r="B25" s="4" t="s">
        <v>124</v>
      </c>
      <c r="C25" s="4" t="s">
        <v>125</v>
      </c>
      <c r="D25" s="4" t="s">
        <v>6</v>
      </c>
      <c r="E25" s="4">
        <v>83.08</v>
      </c>
      <c r="F25" s="4">
        <v>60.5</v>
      </c>
      <c r="G25" s="5">
        <v>143.57999999999998</v>
      </c>
      <c r="H25" s="6">
        <f t="shared" si="0"/>
        <v>35.894999999999996</v>
      </c>
      <c r="I25" s="10">
        <v>74</v>
      </c>
      <c r="J25" s="6">
        <f t="shared" si="1"/>
        <v>37</v>
      </c>
      <c r="K25" s="7">
        <v>72.895</v>
      </c>
      <c r="L25" s="7"/>
    </row>
    <row r="26" spans="1:12" s="8" customFormat="1" ht="27" customHeight="1">
      <c r="A26" s="4" t="s">
        <v>131</v>
      </c>
      <c r="B26" s="4" t="s">
        <v>129</v>
      </c>
      <c r="C26" s="4" t="s">
        <v>130</v>
      </c>
      <c r="D26" s="4" t="s">
        <v>6</v>
      </c>
      <c r="E26" s="4">
        <v>73.85</v>
      </c>
      <c r="F26" s="4">
        <v>64</v>
      </c>
      <c r="G26" s="5">
        <v>137.85</v>
      </c>
      <c r="H26" s="6">
        <f t="shared" si="0"/>
        <v>34.4625</v>
      </c>
      <c r="I26" s="10">
        <v>78.64000000000001</v>
      </c>
      <c r="J26" s="6">
        <f t="shared" si="1"/>
        <v>39.32000000000001</v>
      </c>
      <c r="K26" s="7">
        <v>73.7825</v>
      </c>
      <c r="L26" s="7" t="s">
        <v>149</v>
      </c>
    </row>
    <row r="27" spans="1:12" s="8" customFormat="1" ht="27" customHeight="1">
      <c r="A27" s="4" t="s">
        <v>132</v>
      </c>
      <c r="B27" s="4" t="s">
        <v>129</v>
      </c>
      <c r="C27" s="4" t="s">
        <v>130</v>
      </c>
      <c r="D27" s="4" t="s">
        <v>6</v>
      </c>
      <c r="E27" s="4">
        <v>72.31</v>
      </c>
      <c r="F27" s="4">
        <v>63.5</v>
      </c>
      <c r="G27" s="5">
        <v>135.81</v>
      </c>
      <c r="H27" s="6">
        <f t="shared" si="0"/>
        <v>33.9525</v>
      </c>
      <c r="I27" s="10">
        <v>78.57999999999998</v>
      </c>
      <c r="J27" s="6">
        <f t="shared" si="1"/>
        <v>39.28999999999999</v>
      </c>
      <c r="K27" s="7">
        <v>73.24249999999999</v>
      </c>
      <c r="L27" s="7"/>
    </row>
    <row r="28" spans="1:12" s="8" customFormat="1" ht="27" customHeight="1">
      <c r="A28" s="4" t="s">
        <v>128</v>
      </c>
      <c r="B28" s="4" t="s">
        <v>129</v>
      </c>
      <c r="C28" s="4" t="s">
        <v>130</v>
      </c>
      <c r="D28" s="4" t="s">
        <v>6</v>
      </c>
      <c r="E28" s="4">
        <v>73.85</v>
      </c>
      <c r="F28" s="4">
        <v>66</v>
      </c>
      <c r="G28" s="5">
        <v>139.85</v>
      </c>
      <c r="H28" s="6">
        <f t="shared" si="0"/>
        <v>34.9625</v>
      </c>
      <c r="I28" s="10">
        <v>75.55999999999999</v>
      </c>
      <c r="J28" s="6">
        <f t="shared" si="1"/>
        <v>37.779999999999994</v>
      </c>
      <c r="K28" s="7">
        <v>72.74249999999999</v>
      </c>
      <c r="L28" s="7"/>
    </row>
    <row r="29" spans="1:12" ht="27" customHeight="1">
      <c r="A29" s="4" t="s">
        <v>8</v>
      </c>
      <c r="B29" s="4" t="s">
        <v>9</v>
      </c>
      <c r="C29" s="4" t="s">
        <v>7</v>
      </c>
      <c r="D29" s="4" t="s">
        <v>10</v>
      </c>
      <c r="E29" s="4">
        <v>70.77</v>
      </c>
      <c r="F29" s="4">
        <v>68.5</v>
      </c>
      <c r="G29" s="5">
        <v>139.26999999999998</v>
      </c>
      <c r="H29" s="6">
        <f aca="true" t="shared" si="2" ref="H29:H53">G29*0.25</f>
        <v>34.817499999999995</v>
      </c>
      <c r="I29" s="10">
        <v>80.44</v>
      </c>
      <c r="J29" s="6">
        <f aca="true" t="shared" si="3" ref="J29:J53">I29*0.5</f>
        <v>40.22</v>
      </c>
      <c r="K29" s="7">
        <v>75.0375</v>
      </c>
      <c r="L29" s="7" t="s">
        <v>149</v>
      </c>
    </row>
    <row r="30" spans="1:12" ht="27" customHeight="1">
      <c r="A30" s="4" t="s">
        <v>11</v>
      </c>
      <c r="B30" s="4" t="s">
        <v>9</v>
      </c>
      <c r="C30" s="4" t="s">
        <v>7</v>
      </c>
      <c r="D30" s="4" t="s">
        <v>10</v>
      </c>
      <c r="E30" s="4">
        <v>73.85</v>
      </c>
      <c r="F30" s="4">
        <v>65</v>
      </c>
      <c r="G30" s="5">
        <v>138.85</v>
      </c>
      <c r="H30" s="6">
        <f t="shared" si="2"/>
        <v>34.7125</v>
      </c>
      <c r="I30" s="10">
        <v>77.52</v>
      </c>
      <c r="J30" s="6">
        <f t="shared" si="3"/>
        <v>38.76</v>
      </c>
      <c r="K30" s="7">
        <v>73.4725</v>
      </c>
      <c r="L30" s="7"/>
    </row>
    <row r="31" spans="1:12" ht="27" customHeight="1">
      <c r="A31" s="4" t="s">
        <v>12</v>
      </c>
      <c r="B31" s="4" t="s">
        <v>9</v>
      </c>
      <c r="C31" s="4" t="s">
        <v>7</v>
      </c>
      <c r="D31" s="4" t="s">
        <v>10</v>
      </c>
      <c r="E31" s="4">
        <v>70.77</v>
      </c>
      <c r="F31" s="4">
        <v>63.5</v>
      </c>
      <c r="G31" s="5">
        <v>134.26999999999998</v>
      </c>
      <c r="H31" s="6">
        <f t="shared" si="2"/>
        <v>33.567499999999995</v>
      </c>
      <c r="I31" s="10">
        <v>76.8</v>
      </c>
      <c r="J31" s="6">
        <f t="shared" si="3"/>
        <v>38.4</v>
      </c>
      <c r="K31" s="7">
        <v>71.9675</v>
      </c>
      <c r="L31" s="7"/>
    </row>
    <row r="32" spans="1:12" ht="27" customHeight="1">
      <c r="A32" s="4" t="s">
        <v>26</v>
      </c>
      <c r="B32" s="4" t="s">
        <v>23</v>
      </c>
      <c r="C32" s="4" t="s">
        <v>24</v>
      </c>
      <c r="D32" s="4" t="s">
        <v>25</v>
      </c>
      <c r="E32" s="4">
        <v>53.85</v>
      </c>
      <c r="F32" s="4">
        <v>63</v>
      </c>
      <c r="G32" s="5">
        <v>116.85</v>
      </c>
      <c r="H32" s="6">
        <f t="shared" si="2"/>
        <v>29.2125</v>
      </c>
      <c r="I32" s="10">
        <v>73.12</v>
      </c>
      <c r="J32" s="6">
        <f t="shared" si="3"/>
        <v>36.56</v>
      </c>
      <c r="K32" s="7">
        <v>65.77250000000001</v>
      </c>
      <c r="L32" s="7" t="s">
        <v>149</v>
      </c>
    </row>
    <row r="33" spans="1:12" ht="27" customHeight="1">
      <c r="A33" s="4" t="s">
        <v>56</v>
      </c>
      <c r="B33" s="4" t="s">
        <v>57</v>
      </c>
      <c r="C33" s="4" t="s">
        <v>58</v>
      </c>
      <c r="D33" s="4" t="s">
        <v>6</v>
      </c>
      <c r="E33" s="4">
        <v>80</v>
      </c>
      <c r="F33" s="4">
        <v>59.5</v>
      </c>
      <c r="G33" s="5">
        <v>139.5</v>
      </c>
      <c r="H33" s="6">
        <f t="shared" si="2"/>
        <v>34.875</v>
      </c>
      <c r="I33" s="10">
        <v>78.4</v>
      </c>
      <c r="J33" s="6">
        <f t="shared" si="3"/>
        <v>39.2</v>
      </c>
      <c r="K33" s="7">
        <v>74.075</v>
      </c>
      <c r="L33" s="7" t="s">
        <v>149</v>
      </c>
    </row>
    <row r="34" spans="1:12" ht="27" customHeight="1">
      <c r="A34" s="4" t="s">
        <v>60</v>
      </c>
      <c r="B34" s="4" t="s">
        <v>57</v>
      </c>
      <c r="C34" s="4" t="s">
        <v>58</v>
      </c>
      <c r="D34" s="4" t="s">
        <v>6</v>
      </c>
      <c r="E34" s="4">
        <v>69.23</v>
      </c>
      <c r="F34" s="4">
        <v>65</v>
      </c>
      <c r="G34" s="5">
        <v>134.23000000000002</v>
      </c>
      <c r="H34" s="6">
        <f t="shared" si="2"/>
        <v>33.557500000000005</v>
      </c>
      <c r="I34" s="10">
        <v>79.36</v>
      </c>
      <c r="J34" s="6">
        <f t="shared" si="3"/>
        <v>39.68</v>
      </c>
      <c r="K34" s="7">
        <v>73.23750000000001</v>
      </c>
      <c r="L34" s="7"/>
    </row>
    <row r="35" spans="1:12" ht="27" customHeight="1">
      <c r="A35" s="4" t="s">
        <v>59</v>
      </c>
      <c r="B35" s="4" t="s">
        <v>57</v>
      </c>
      <c r="C35" s="4" t="s">
        <v>58</v>
      </c>
      <c r="D35" s="4" t="s">
        <v>6</v>
      </c>
      <c r="E35" s="4">
        <v>73.85</v>
      </c>
      <c r="F35" s="4">
        <v>62.5</v>
      </c>
      <c r="G35" s="5">
        <v>136.35</v>
      </c>
      <c r="H35" s="6">
        <f t="shared" si="2"/>
        <v>34.0875</v>
      </c>
      <c r="I35" s="10">
        <v>76.98</v>
      </c>
      <c r="J35" s="6">
        <f t="shared" si="3"/>
        <v>38.49</v>
      </c>
      <c r="K35" s="7">
        <v>72.5775</v>
      </c>
      <c r="L35" s="7"/>
    </row>
    <row r="36" spans="1:12" ht="27" customHeight="1">
      <c r="A36" s="4" t="s">
        <v>61</v>
      </c>
      <c r="B36" s="4" t="s">
        <v>62</v>
      </c>
      <c r="C36" s="4" t="s">
        <v>63</v>
      </c>
      <c r="D36" s="4" t="s">
        <v>6</v>
      </c>
      <c r="E36" s="4">
        <v>83.08</v>
      </c>
      <c r="F36" s="4">
        <v>65.5</v>
      </c>
      <c r="G36" s="5">
        <v>148.57999999999998</v>
      </c>
      <c r="H36" s="6">
        <f t="shared" si="2"/>
        <v>37.144999999999996</v>
      </c>
      <c r="I36" s="10">
        <v>80.64</v>
      </c>
      <c r="J36" s="6">
        <f t="shared" si="3"/>
        <v>40.32</v>
      </c>
      <c r="K36" s="7">
        <v>77.465</v>
      </c>
      <c r="L36" s="7" t="s">
        <v>149</v>
      </c>
    </row>
    <row r="37" spans="1:12" ht="27" customHeight="1">
      <c r="A37" s="4" t="s">
        <v>64</v>
      </c>
      <c r="B37" s="4" t="s">
        <v>62</v>
      </c>
      <c r="C37" s="4" t="s">
        <v>63</v>
      </c>
      <c r="D37" s="4" t="s">
        <v>6</v>
      </c>
      <c r="E37" s="4">
        <v>78.46</v>
      </c>
      <c r="F37" s="4">
        <v>66.5</v>
      </c>
      <c r="G37" s="5">
        <v>144.95999999999998</v>
      </c>
      <c r="H37" s="6">
        <f t="shared" si="2"/>
        <v>36.239999999999995</v>
      </c>
      <c r="I37" s="10">
        <v>78.92</v>
      </c>
      <c r="J37" s="6">
        <f t="shared" si="3"/>
        <v>39.46</v>
      </c>
      <c r="K37" s="7">
        <v>75.69999999999999</v>
      </c>
      <c r="L37" s="7"/>
    </row>
    <row r="38" spans="1:12" ht="27" customHeight="1">
      <c r="A38" s="4" t="s">
        <v>65</v>
      </c>
      <c r="B38" s="4" t="s">
        <v>62</v>
      </c>
      <c r="C38" s="4" t="s">
        <v>63</v>
      </c>
      <c r="D38" s="4" t="s">
        <v>6</v>
      </c>
      <c r="E38" s="4">
        <v>78.46</v>
      </c>
      <c r="F38" s="4">
        <v>63</v>
      </c>
      <c r="G38" s="5">
        <v>141.45999999999998</v>
      </c>
      <c r="H38" s="6">
        <f t="shared" si="2"/>
        <v>35.364999999999995</v>
      </c>
      <c r="I38" s="10">
        <v>75.08</v>
      </c>
      <c r="J38" s="6">
        <f t="shared" si="3"/>
        <v>37.54</v>
      </c>
      <c r="K38" s="7">
        <v>72.905</v>
      </c>
      <c r="L38" s="7"/>
    </row>
    <row r="39" spans="1:12" ht="27" customHeight="1">
      <c r="A39" s="4" t="s">
        <v>68</v>
      </c>
      <c r="B39" s="4" t="s">
        <v>66</v>
      </c>
      <c r="C39" s="4" t="s">
        <v>67</v>
      </c>
      <c r="D39" s="4" t="s">
        <v>6</v>
      </c>
      <c r="E39" s="4">
        <v>81.54</v>
      </c>
      <c r="F39" s="4">
        <v>59</v>
      </c>
      <c r="G39" s="5">
        <v>140.54000000000002</v>
      </c>
      <c r="H39" s="6">
        <f t="shared" si="2"/>
        <v>35.135000000000005</v>
      </c>
      <c r="I39" s="10">
        <v>76.84</v>
      </c>
      <c r="J39" s="6">
        <f t="shared" si="3"/>
        <v>38.42</v>
      </c>
      <c r="K39" s="7">
        <v>73.555</v>
      </c>
      <c r="L39" s="7" t="s">
        <v>149</v>
      </c>
    </row>
    <row r="40" spans="1:12" ht="27" customHeight="1">
      <c r="A40" s="4" t="s">
        <v>69</v>
      </c>
      <c r="B40" s="4" t="s">
        <v>66</v>
      </c>
      <c r="C40" s="4" t="s">
        <v>67</v>
      </c>
      <c r="D40" s="4" t="s">
        <v>6</v>
      </c>
      <c r="E40" s="4">
        <v>72.31</v>
      </c>
      <c r="F40" s="4">
        <v>67.5</v>
      </c>
      <c r="G40" s="5">
        <v>139.81</v>
      </c>
      <c r="H40" s="6">
        <f t="shared" si="2"/>
        <v>34.9525</v>
      </c>
      <c r="I40" s="10">
        <v>76</v>
      </c>
      <c r="J40" s="6">
        <f t="shared" si="3"/>
        <v>38</v>
      </c>
      <c r="K40" s="7">
        <v>72.9525</v>
      </c>
      <c r="L40" s="7"/>
    </row>
    <row r="41" spans="1:12" ht="27" customHeight="1">
      <c r="A41" s="4" t="s">
        <v>70</v>
      </c>
      <c r="B41" s="4" t="s">
        <v>66</v>
      </c>
      <c r="C41" s="4" t="s">
        <v>67</v>
      </c>
      <c r="D41" s="4" t="s">
        <v>6</v>
      </c>
      <c r="E41" s="4">
        <v>78.46</v>
      </c>
      <c r="F41" s="4">
        <v>58.5</v>
      </c>
      <c r="G41" s="5">
        <v>136.95999999999998</v>
      </c>
      <c r="H41" s="6">
        <f t="shared" si="2"/>
        <v>34.239999999999995</v>
      </c>
      <c r="I41" s="10">
        <v>76.48</v>
      </c>
      <c r="J41" s="6">
        <f t="shared" si="3"/>
        <v>38.24</v>
      </c>
      <c r="K41" s="7">
        <v>72.47999999999999</v>
      </c>
      <c r="L41" s="7"/>
    </row>
    <row r="42" spans="1:12" ht="27" customHeight="1">
      <c r="A42" s="4" t="s">
        <v>71</v>
      </c>
      <c r="B42" s="4" t="s">
        <v>72</v>
      </c>
      <c r="C42" s="4" t="s">
        <v>73</v>
      </c>
      <c r="D42" s="4" t="s">
        <v>3</v>
      </c>
      <c r="E42" s="4">
        <v>80</v>
      </c>
      <c r="F42" s="4">
        <v>74.5</v>
      </c>
      <c r="G42" s="5">
        <v>154.5</v>
      </c>
      <c r="H42" s="6">
        <f t="shared" si="2"/>
        <v>38.625</v>
      </c>
      <c r="I42" s="10">
        <v>80.84</v>
      </c>
      <c r="J42" s="6">
        <f t="shared" si="3"/>
        <v>40.42</v>
      </c>
      <c r="K42" s="7">
        <v>79.045</v>
      </c>
      <c r="L42" s="7" t="s">
        <v>149</v>
      </c>
    </row>
    <row r="43" spans="1:12" ht="27" customHeight="1">
      <c r="A43" s="4" t="s">
        <v>74</v>
      </c>
      <c r="B43" s="4" t="s">
        <v>72</v>
      </c>
      <c r="C43" s="4" t="s">
        <v>73</v>
      </c>
      <c r="D43" s="4" t="s">
        <v>3</v>
      </c>
      <c r="E43" s="4">
        <v>72.31</v>
      </c>
      <c r="F43" s="4">
        <v>71.5</v>
      </c>
      <c r="G43" s="5">
        <v>143.81</v>
      </c>
      <c r="H43" s="6">
        <f t="shared" si="2"/>
        <v>35.9525</v>
      </c>
      <c r="I43" s="10">
        <v>79.6</v>
      </c>
      <c r="J43" s="6">
        <f t="shared" si="3"/>
        <v>39.8</v>
      </c>
      <c r="K43" s="7">
        <v>75.7525</v>
      </c>
      <c r="L43" s="7"/>
    </row>
    <row r="44" spans="1:12" ht="27" customHeight="1">
      <c r="A44" s="4" t="s">
        <v>75</v>
      </c>
      <c r="B44" s="4" t="s">
        <v>72</v>
      </c>
      <c r="C44" s="4" t="s">
        <v>73</v>
      </c>
      <c r="D44" s="4" t="s">
        <v>3</v>
      </c>
      <c r="E44" s="4">
        <v>75.38</v>
      </c>
      <c r="F44" s="4">
        <v>64</v>
      </c>
      <c r="G44" s="5">
        <v>139.38</v>
      </c>
      <c r="H44" s="6">
        <f t="shared" si="2"/>
        <v>34.845</v>
      </c>
      <c r="I44" s="10">
        <v>75</v>
      </c>
      <c r="J44" s="6">
        <f t="shared" si="3"/>
        <v>37.5</v>
      </c>
      <c r="K44" s="7">
        <v>72.345</v>
      </c>
      <c r="L44" s="7"/>
    </row>
    <row r="45" spans="1:12" ht="27" customHeight="1">
      <c r="A45" s="4" t="s">
        <v>80</v>
      </c>
      <c r="B45" s="4" t="s">
        <v>77</v>
      </c>
      <c r="C45" s="4" t="s">
        <v>78</v>
      </c>
      <c r="D45" s="4" t="s">
        <v>79</v>
      </c>
      <c r="E45" s="4">
        <v>78.46</v>
      </c>
      <c r="F45" s="4">
        <v>63.5</v>
      </c>
      <c r="G45" s="5">
        <v>141.95999999999998</v>
      </c>
      <c r="H45" s="6">
        <f t="shared" si="2"/>
        <v>35.489999999999995</v>
      </c>
      <c r="I45" s="10">
        <v>81.72</v>
      </c>
      <c r="J45" s="6">
        <f t="shared" si="3"/>
        <v>40.86</v>
      </c>
      <c r="K45" s="7">
        <v>76.35</v>
      </c>
      <c r="L45" s="7" t="s">
        <v>149</v>
      </c>
    </row>
    <row r="46" spans="1:12" ht="27" customHeight="1">
      <c r="A46" s="4" t="s">
        <v>76</v>
      </c>
      <c r="B46" s="4" t="s">
        <v>77</v>
      </c>
      <c r="C46" s="4" t="s">
        <v>78</v>
      </c>
      <c r="D46" s="4" t="s">
        <v>79</v>
      </c>
      <c r="E46" s="4">
        <v>81.54</v>
      </c>
      <c r="F46" s="4">
        <v>61</v>
      </c>
      <c r="G46" s="5">
        <v>142.54000000000002</v>
      </c>
      <c r="H46" s="6">
        <f t="shared" si="2"/>
        <v>35.635000000000005</v>
      </c>
      <c r="I46" s="10">
        <v>73.94</v>
      </c>
      <c r="J46" s="6">
        <f t="shared" si="3"/>
        <v>36.97</v>
      </c>
      <c r="K46" s="7">
        <v>72.605</v>
      </c>
      <c r="L46" s="7"/>
    </row>
    <row r="47" spans="1:12" ht="27" customHeight="1">
      <c r="A47" s="4" t="s">
        <v>81</v>
      </c>
      <c r="B47" s="4" t="s">
        <v>77</v>
      </c>
      <c r="C47" s="4" t="s">
        <v>78</v>
      </c>
      <c r="D47" s="4" t="s">
        <v>79</v>
      </c>
      <c r="E47" s="4">
        <v>76.92</v>
      </c>
      <c r="F47" s="4">
        <v>59.5</v>
      </c>
      <c r="G47" s="5">
        <v>136.42000000000002</v>
      </c>
      <c r="H47" s="6">
        <f t="shared" si="2"/>
        <v>34.105000000000004</v>
      </c>
      <c r="I47" s="10">
        <v>75.02</v>
      </c>
      <c r="J47" s="6">
        <f t="shared" si="3"/>
        <v>37.51</v>
      </c>
      <c r="K47" s="7">
        <v>71.61500000000001</v>
      </c>
      <c r="L47" s="7"/>
    </row>
    <row r="48" spans="1:12" ht="27" customHeight="1">
      <c r="A48" s="4" t="s">
        <v>82</v>
      </c>
      <c r="B48" s="4" t="s">
        <v>83</v>
      </c>
      <c r="C48" s="4" t="s">
        <v>84</v>
      </c>
      <c r="D48" s="4" t="s">
        <v>3</v>
      </c>
      <c r="E48" s="4">
        <v>73.85</v>
      </c>
      <c r="F48" s="4">
        <v>67</v>
      </c>
      <c r="G48" s="5">
        <v>140.85</v>
      </c>
      <c r="H48" s="6">
        <f t="shared" si="2"/>
        <v>35.2125</v>
      </c>
      <c r="I48" s="10">
        <v>79.88</v>
      </c>
      <c r="J48" s="6">
        <f t="shared" si="3"/>
        <v>39.94</v>
      </c>
      <c r="K48" s="7">
        <v>75.1525</v>
      </c>
      <c r="L48" s="7" t="s">
        <v>149</v>
      </c>
    </row>
    <row r="49" spans="1:12" ht="27" customHeight="1">
      <c r="A49" s="4" t="s">
        <v>86</v>
      </c>
      <c r="B49" s="4" t="s">
        <v>83</v>
      </c>
      <c r="C49" s="4" t="s">
        <v>84</v>
      </c>
      <c r="D49" s="4" t="s">
        <v>3</v>
      </c>
      <c r="E49" s="4">
        <v>72.31</v>
      </c>
      <c r="F49" s="4">
        <v>58</v>
      </c>
      <c r="G49" s="5">
        <v>130.31</v>
      </c>
      <c r="H49" s="6">
        <f t="shared" si="2"/>
        <v>32.5775</v>
      </c>
      <c r="I49" s="10">
        <v>84.16</v>
      </c>
      <c r="J49" s="6">
        <f t="shared" si="3"/>
        <v>42.08</v>
      </c>
      <c r="K49" s="7">
        <v>74.6575</v>
      </c>
      <c r="L49" s="7"/>
    </row>
    <row r="50" spans="1:12" ht="27" customHeight="1">
      <c r="A50" s="4" t="s">
        <v>85</v>
      </c>
      <c r="B50" s="4" t="s">
        <v>83</v>
      </c>
      <c r="C50" s="4" t="s">
        <v>84</v>
      </c>
      <c r="D50" s="4" t="s">
        <v>3</v>
      </c>
      <c r="E50" s="4">
        <v>67.69</v>
      </c>
      <c r="F50" s="4">
        <v>63.5</v>
      </c>
      <c r="G50" s="5">
        <v>131.19</v>
      </c>
      <c r="H50" s="6">
        <f t="shared" si="2"/>
        <v>32.7975</v>
      </c>
      <c r="I50" s="10">
        <v>77.18</v>
      </c>
      <c r="J50" s="6">
        <f t="shared" si="3"/>
        <v>38.59</v>
      </c>
      <c r="K50" s="7">
        <v>71.3875</v>
      </c>
      <c r="L50" s="7"/>
    </row>
    <row r="51" spans="1:12" ht="27" customHeight="1">
      <c r="A51" s="4" t="s">
        <v>90</v>
      </c>
      <c r="B51" s="4" t="s">
        <v>89</v>
      </c>
      <c r="C51" s="4" t="s">
        <v>87</v>
      </c>
      <c r="D51" s="4" t="s">
        <v>6</v>
      </c>
      <c r="E51" s="4">
        <v>78.46</v>
      </c>
      <c r="F51" s="4">
        <v>66</v>
      </c>
      <c r="G51" s="5">
        <v>144.45999999999998</v>
      </c>
      <c r="H51" s="6">
        <f t="shared" si="2"/>
        <v>36.114999999999995</v>
      </c>
      <c r="I51" s="10">
        <v>80.12</v>
      </c>
      <c r="J51" s="6">
        <f t="shared" si="3"/>
        <v>40.06</v>
      </c>
      <c r="K51" s="7">
        <v>76.175</v>
      </c>
      <c r="L51" s="7" t="s">
        <v>149</v>
      </c>
    </row>
    <row r="52" spans="1:12" ht="27" customHeight="1">
      <c r="A52" s="4" t="s">
        <v>88</v>
      </c>
      <c r="B52" s="4" t="s">
        <v>89</v>
      </c>
      <c r="C52" s="4" t="s">
        <v>87</v>
      </c>
      <c r="D52" s="4" t="s">
        <v>6</v>
      </c>
      <c r="E52" s="4">
        <v>84.62</v>
      </c>
      <c r="F52" s="4">
        <v>66.5</v>
      </c>
      <c r="G52" s="5">
        <v>151.12</v>
      </c>
      <c r="H52" s="6">
        <f t="shared" si="2"/>
        <v>37.78</v>
      </c>
      <c r="I52" s="10">
        <v>76.76</v>
      </c>
      <c r="J52" s="6">
        <f t="shared" si="3"/>
        <v>38.38</v>
      </c>
      <c r="K52" s="7">
        <v>76.16</v>
      </c>
      <c r="L52" s="7"/>
    </row>
    <row r="53" spans="1:12" ht="27" customHeight="1">
      <c r="A53" s="4" t="s">
        <v>91</v>
      </c>
      <c r="B53" s="4" t="s">
        <v>89</v>
      </c>
      <c r="C53" s="4" t="s">
        <v>87</v>
      </c>
      <c r="D53" s="4" t="s">
        <v>6</v>
      </c>
      <c r="E53" s="4">
        <v>61.54</v>
      </c>
      <c r="F53" s="4">
        <v>76.5</v>
      </c>
      <c r="G53" s="5">
        <v>138.04</v>
      </c>
      <c r="H53" s="6">
        <f t="shared" si="2"/>
        <v>34.51</v>
      </c>
      <c r="I53" s="10">
        <v>74.28</v>
      </c>
      <c r="J53" s="6">
        <f t="shared" si="3"/>
        <v>37.14</v>
      </c>
      <c r="K53" s="7">
        <v>71.65</v>
      </c>
      <c r="L53" s="7"/>
    </row>
    <row r="54" spans="1:12" s="8" customFormat="1" ht="27" customHeight="1">
      <c r="A54" s="4" t="s">
        <v>35</v>
      </c>
      <c r="B54" s="4" t="s">
        <v>36</v>
      </c>
      <c r="C54" s="4" t="s">
        <v>37</v>
      </c>
      <c r="D54" s="4" t="s">
        <v>38</v>
      </c>
      <c r="E54" s="4">
        <v>73.85</v>
      </c>
      <c r="F54" s="4">
        <v>62</v>
      </c>
      <c r="G54" s="5">
        <v>135.85</v>
      </c>
      <c r="H54" s="6">
        <f aca="true" t="shared" si="4" ref="H54:H78">G54*0.25</f>
        <v>33.9625</v>
      </c>
      <c r="I54" s="12">
        <v>77</v>
      </c>
      <c r="J54" s="6">
        <f aca="true" t="shared" si="5" ref="J54:J78">I54*0.5</f>
        <v>38.5</v>
      </c>
      <c r="K54" s="7">
        <v>72.4625</v>
      </c>
      <c r="L54" s="7" t="s">
        <v>149</v>
      </c>
    </row>
    <row r="55" spans="1:12" s="8" customFormat="1" ht="27" customHeight="1">
      <c r="A55" s="4" t="s">
        <v>40</v>
      </c>
      <c r="B55" s="4" t="s">
        <v>36</v>
      </c>
      <c r="C55" s="4" t="s">
        <v>37</v>
      </c>
      <c r="D55" s="4" t="s">
        <v>38</v>
      </c>
      <c r="E55" s="4">
        <v>67.69</v>
      </c>
      <c r="F55" s="4">
        <v>62</v>
      </c>
      <c r="G55" s="5">
        <v>129.69</v>
      </c>
      <c r="H55" s="6">
        <f t="shared" si="4"/>
        <v>32.4225</v>
      </c>
      <c r="I55" s="12">
        <v>75.96</v>
      </c>
      <c r="J55" s="6">
        <f t="shared" si="5"/>
        <v>37.98</v>
      </c>
      <c r="K55" s="7">
        <v>70.4025</v>
      </c>
      <c r="L55" s="7" t="s">
        <v>149</v>
      </c>
    </row>
    <row r="56" spans="1:12" s="8" customFormat="1" ht="27" customHeight="1">
      <c r="A56" s="4" t="s">
        <v>41</v>
      </c>
      <c r="B56" s="4" t="s">
        <v>36</v>
      </c>
      <c r="C56" s="4" t="s">
        <v>37</v>
      </c>
      <c r="D56" s="4" t="s">
        <v>38</v>
      </c>
      <c r="E56" s="4">
        <v>58.46</v>
      </c>
      <c r="F56" s="4">
        <v>68</v>
      </c>
      <c r="G56" s="5">
        <v>126.46</v>
      </c>
      <c r="H56" s="6">
        <f t="shared" si="4"/>
        <v>31.615</v>
      </c>
      <c r="I56" s="12">
        <v>76.67999999999999</v>
      </c>
      <c r="J56" s="6">
        <f t="shared" si="5"/>
        <v>38.339999999999996</v>
      </c>
      <c r="K56" s="7">
        <v>69.955</v>
      </c>
      <c r="L56" s="7" t="s">
        <v>149</v>
      </c>
    </row>
    <row r="57" spans="1:12" s="8" customFormat="1" ht="27" customHeight="1">
      <c r="A57" s="4" t="s">
        <v>39</v>
      </c>
      <c r="B57" s="4" t="s">
        <v>36</v>
      </c>
      <c r="C57" s="4" t="s">
        <v>37</v>
      </c>
      <c r="D57" s="4" t="s">
        <v>38</v>
      </c>
      <c r="E57" s="4">
        <v>70.77</v>
      </c>
      <c r="F57" s="4">
        <v>60</v>
      </c>
      <c r="G57" s="5">
        <v>130.76999999999998</v>
      </c>
      <c r="H57" s="6">
        <f t="shared" si="4"/>
        <v>32.692499999999995</v>
      </c>
      <c r="I57" s="12">
        <v>74.19999999999999</v>
      </c>
      <c r="J57" s="6">
        <f t="shared" si="5"/>
        <v>37.099999999999994</v>
      </c>
      <c r="K57" s="7">
        <v>69.79249999999999</v>
      </c>
      <c r="L57" s="7"/>
    </row>
    <row r="58" spans="1:12" s="8" customFormat="1" ht="27" customHeight="1">
      <c r="A58" s="4" t="s">
        <v>42</v>
      </c>
      <c r="B58" s="4" t="s">
        <v>36</v>
      </c>
      <c r="C58" s="4" t="s">
        <v>37</v>
      </c>
      <c r="D58" s="4" t="s">
        <v>38</v>
      </c>
      <c r="E58" s="4">
        <v>61.54</v>
      </c>
      <c r="F58" s="4">
        <v>62.5</v>
      </c>
      <c r="G58" s="5">
        <v>124.04</v>
      </c>
      <c r="H58" s="6">
        <f t="shared" si="4"/>
        <v>31.01</v>
      </c>
      <c r="I58" s="12">
        <v>74.98</v>
      </c>
      <c r="J58" s="6">
        <f t="shared" si="5"/>
        <v>37.49</v>
      </c>
      <c r="K58" s="7">
        <v>68.5</v>
      </c>
      <c r="L58" s="7"/>
    </row>
    <row r="59" spans="1:12" s="8" customFormat="1" ht="27" customHeight="1">
      <c r="A59" s="4" t="s">
        <v>43</v>
      </c>
      <c r="B59" s="4" t="s">
        <v>36</v>
      </c>
      <c r="C59" s="4" t="s">
        <v>37</v>
      </c>
      <c r="D59" s="4" t="s">
        <v>38</v>
      </c>
      <c r="E59" s="4">
        <v>55.38</v>
      </c>
      <c r="F59" s="4">
        <v>60.5</v>
      </c>
      <c r="G59" s="5">
        <v>115.88</v>
      </c>
      <c r="H59" s="6">
        <f t="shared" si="4"/>
        <v>28.97</v>
      </c>
      <c r="I59" s="12">
        <v>74.22</v>
      </c>
      <c r="J59" s="6">
        <f t="shared" si="5"/>
        <v>37.11</v>
      </c>
      <c r="K59" s="7">
        <v>66.08</v>
      </c>
      <c r="L59" s="7"/>
    </row>
    <row r="60" spans="1:12" s="8" customFormat="1" ht="27" customHeight="1">
      <c r="A60" s="4" t="s">
        <v>44</v>
      </c>
      <c r="B60" s="4" t="s">
        <v>36</v>
      </c>
      <c r="C60" s="4" t="s">
        <v>37</v>
      </c>
      <c r="D60" s="4" t="s">
        <v>38</v>
      </c>
      <c r="E60" s="4">
        <v>55.38</v>
      </c>
      <c r="F60" s="4">
        <v>59</v>
      </c>
      <c r="G60" s="5">
        <v>114.38</v>
      </c>
      <c r="H60" s="6">
        <f t="shared" si="4"/>
        <v>28.595</v>
      </c>
      <c r="I60" s="12">
        <v>74.12</v>
      </c>
      <c r="J60" s="6">
        <f t="shared" si="5"/>
        <v>37.06</v>
      </c>
      <c r="K60" s="7">
        <v>65.655</v>
      </c>
      <c r="L60" s="7"/>
    </row>
    <row r="61" spans="1:12" s="8" customFormat="1" ht="27" customHeight="1">
      <c r="A61" s="4" t="s">
        <v>54</v>
      </c>
      <c r="B61" s="4" t="s">
        <v>53</v>
      </c>
      <c r="C61" s="4" t="s">
        <v>51</v>
      </c>
      <c r="D61" s="4" t="s">
        <v>5</v>
      </c>
      <c r="E61" s="4">
        <v>80</v>
      </c>
      <c r="F61" s="4">
        <v>60.5</v>
      </c>
      <c r="G61" s="5">
        <v>140.5</v>
      </c>
      <c r="H61" s="6">
        <f t="shared" si="4"/>
        <v>35.125</v>
      </c>
      <c r="I61" s="12">
        <v>79.11999999999999</v>
      </c>
      <c r="J61" s="6">
        <f t="shared" si="5"/>
        <v>39.559999999999995</v>
      </c>
      <c r="K61" s="7">
        <v>74.685</v>
      </c>
      <c r="L61" s="7" t="s">
        <v>149</v>
      </c>
    </row>
    <row r="62" spans="1:12" s="8" customFormat="1" ht="27" customHeight="1">
      <c r="A62" s="4" t="s">
        <v>52</v>
      </c>
      <c r="B62" s="4" t="s">
        <v>53</v>
      </c>
      <c r="C62" s="4" t="s">
        <v>51</v>
      </c>
      <c r="D62" s="4" t="s">
        <v>5</v>
      </c>
      <c r="E62" s="4">
        <v>76.92</v>
      </c>
      <c r="F62" s="4">
        <v>67.5</v>
      </c>
      <c r="G62" s="5">
        <v>144.42000000000002</v>
      </c>
      <c r="H62" s="6">
        <f t="shared" si="4"/>
        <v>36.105000000000004</v>
      </c>
      <c r="I62" s="12">
        <v>76.05999999999999</v>
      </c>
      <c r="J62" s="6">
        <f t="shared" si="5"/>
        <v>38.029999999999994</v>
      </c>
      <c r="K62" s="7">
        <v>74.13499999999999</v>
      </c>
      <c r="L62" s="7"/>
    </row>
    <row r="63" spans="1:12" s="8" customFormat="1" ht="27" customHeight="1">
      <c r="A63" s="4" t="s">
        <v>55</v>
      </c>
      <c r="B63" s="4" t="s">
        <v>53</v>
      </c>
      <c r="C63" s="4" t="s">
        <v>51</v>
      </c>
      <c r="D63" s="4" t="s">
        <v>5</v>
      </c>
      <c r="E63" s="4">
        <v>72.31</v>
      </c>
      <c r="F63" s="4">
        <v>66</v>
      </c>
      <c r="G63" s="5">
        <v>138.31</v>
      </c>
      <c r="H63" s="6">
        <f t="shared" si="4"/>
        <v>34.5775</v>
      </c>
      <c r="I63" s="12">
        <v>77.49999999999999</v>
      </c>
      <c r="J63" s="6">
        <f t="shared" si="5"/>
        <v>38.74999999999999</v>
      </c>
      <c r="K63" s="7">
        <v>73.32749999999999</v>
      </c>
      <c r="L63" s="7"/>
    </row>
    <row r="64" spans="1:12" s="8" customFormat="1" ht="27" customHeight="1">
      <c r="A64" s="4" t="s">
        <v>97</v>
      </c>
      <c r="B64" s="4" t="s">
        <v>98</v>
      </c>
      <c r="C64" s="4" t="s">
        <v>99</v>
      </c>
      <c r="D64" s="4" t="s">
        <v>6</v>
      </c>
      <c r="E64" s="4">
        <v>80</v>
      </c>
      <c r="F64" s="4">
        <v>67.5</v>
      </c>
      <c r="G64" s="5">
        <v>147.5</v>
      </c>
      <c r="H64" s="6">
        <f t="shared" si="4"/>
        <v>36.875</v>
      </c>
      <c r="I64" s="12">
        <v>75.75999999999999</v>
      </c>
      <c r="J64" s="6">
        <f t="shared" si="5"/>
        <v>37.879999999999995</v>
      </c>
      <c r="K64" s="7">
        <v>74.755</v>
      </c>
      <c r="L64" s="7" t="s">
        <v>149</v>
      </c>
    </row>
    <row r="65" spans="1:12" s="8" customFormat="1" ht="27" customHeight="1">
      <c r="A65" s="4" t="s">
        <v>100</v>
      </c>
      <c r="B65" s="4" t="s">
        <v>98</v>
      </c>
      <c r="C65" s="4" t="s">
        <v>99</v>
      </c>
      <c r="D65" s="4" t="s">
        <v>6</v>
      </c>
      <c r="E65" s="4">
        <v>80</v>
      </c>
      <c r="F65" s="4">
        <v>66</v>
      </c>
      <c r="G65" s="5">
        <v>146</v>
      </c>
      <c r="H65" s="6">
        <f t="shared" si="4"/>
        <v>36.5</v>
      </c>
      <c r="I65" s="12">
        <v>76.24000000000001</v>
      </c>
      <c r="J65" s="6">
        <f t="shared" si="5"/>
        <v>38.120000000000005</v>
      </c>
      <c r="K65" s="7">
        <v>74.62</v>
      </c>
      <c r="L65" s="7"/>
    </row>
    <row r="66" spans="1:12" s="8" customFormat="1" ht="27" customHeight="1">
      <c r="A66" s="4" t="s">
        <v>101</v>
      </c>
      <c r="B66" s="4" t="s">
        <v>98</v>
      </c>
      <c r="C66" s="4" t="s">
        <v>99</v>
      </c>
      <c r="D66" s="4" t="s">
        <v>6</v>
      </c>
      <c r="E66" s="4">
        <v>83.08</v>
      </c>
      <c r="F66" s="4">
        <v>60</v>
      </c>
      <c r="G66" s="5">
        <v>143.07999999999998</v>
      </c>
      <c r="H66" s="6">
        <f t="shared" si="4"/>
        <v>35.769999999999996</v>
      </c>
      <c r="I66" s="12">
        <v>75.84</v>
      </c>
      <c r="J66" s="6">
        <f t="shared" si="5"/>
        <v>37.92</v>
      </c>
      <c r="K66" s="7">
        <v>73.69</v>
      </c>
      <c r="L66" s="7"/>
    </row>
    <row r="67" spans="1:12" s="8" customFormat="1" ht="27" customHeight="1">
      <c r="A67" s="4" t="s">
        <v>105</v>
      </c>
      <c r="B67" s="4" t="s">
        <v>102</v>
      </c>
      <c r="C67" s="4" t="s">
        <v>103</v>
      </c>
      <c r="D67" s="4" t="s">
        <v>104</v>
      </c>
      <c r="E67" s="4">
        <v>66.15</v>
      </c>
      <c r="F67" s="4">
        <v>69.5</v>
      </c>
      <c r="G67" s="5">
        <v>135.65</v>
      </c>
      <c r="H67" s="6">
        <f t="shared" si="4"/>
        <v>33.9125</v>
      </c>
      <c r="I67" s="12">
        <v>77.1</v>
      </c>
      <c r="J67" s="6">
        <f t="shared" si="5"/>
        <v>38.55</v>
      </c>
      <c r="K67" s="7">
        <v>72.4625</v>
      </c>
      <c r="L67" s="7" t="s">
        <v>149</v>
      </c>
    </row>
    <row r="68" spans="1:12" s="8" customFormat="1" ht="27" customHeight="1">
      <c r="A68" s="4" t="s">
        <v>106</v>
      </c>
      <c r="B68" s="4" t="s">
        <v>102</v>
      </c>
      <c r="C68" s="4" t="s">
        <v>103</v>
      </c>
      <c r="D68" s="4" t="s">
        <v>104</v>
      </c>
      <c r="E68" s="4">
        <v>67.69</v>
      </c>
      <c r="F68" s="4">
        <v>61</v>
      </c>
      <c r="G68" s="5">
        <v>128.69</v>
      </c>
      <c r="H68" s="6">
        <f t="shared" si="4"/>
        <v>32.1725</v>
      </c>
      <c r="I68" s="12">
        <v>77.30000000000001</v>
      </c>
      <c r="J68" s="6">
        <f t="shared" si="5"/>
        <v>38.650000000000006</v>
      </c>
      <c r="K68" s="7">
        <v>70.8225</v>
      </c>
      <c r="L68" s="7"/>
    </row>
    <row r="69" spans="1:12" s="8" customFormat="1" ht="27" customHeight="1">
      <c r="A69" s="4" t="s">
        <v>107</v>
      </c>
      <c r="B69" s="4" t="s">
        <v>102</v>
      </c>
      <c r="C69" s="4" t="s">
        <v>103</v>
      </c>
      <c r="D69" s="4" t="s">
        <v>104</v>
      </c>
      <c r="E69" s="4">
        <v>60</v>
      </c>
      <c r="F69" s="4">
        <v>68</v>
      </c>
      <c r="G69" s="5">
        <v>128</v>
      </c>
      <c r="H69" s="6">
        <f t="shared" si="4"/>
        <v>32</v>
      </c>
      <c r="I69" s="12">
        <v>76.47999999999998</v>
      </c>
      <c r="J69" s="6">
        <f t="shared" si="5"/>
        <v>38.23999999999999</v>
      </c>
      <c r="K69" s="7">
        <v>70.23999999999998</v>
      </c>
      <c r="L69" s="7"/>
    </row>
    <row r="70" spans="1:12" s="8" customFormat="1" ht="27" customHeight="1">
      <c r="A70" s="4" t="s">
        <v>108</v>
      </c>
      <c r="B70" s="4" t="s">
        <v>109</v>
      </c>
      <c r="C70" s="4" t="s">
        <v>110</v>
      </c>
      <c r="D70" s="4" t="s">
        <v>6</v>
      </c>
      <c r="E70" s="4">
        <v>72.31</v>
      </c>
      <c r="F70" s="4">
        <v>74.5</v>
      </c>
      <c r="G70" s="5">
        <v>146.81</v>
      </c>
      <c r="H70" s="6">
        <f t="shared" si="4"/>
        <v>36.7025</v>
      </c>
      <c r="I70" s="12">
        <v>78.35999999999999</v>
      </c>
      <c r="J70" s="6">
        <f t="shared" si="5"/>
        <v>39.17999999999999</v>
      </c>
      <c r="K70" s="7">
        <v>75.8825</v>
      </c>
      <c r="L70" s="7" t="s">
        <v>149</v>
      </c>
    </row>
    <row r="71" spans="1:12" s="8" customFormat="1" ht="27" customHeight="1">
      <c r="A71" s="4" t="s">
        <v>111</v>
      </c>
      <c r="B71" s="4" t="s">
        <v>109</v>
      </c>
      <c r="C71" s="4" t="s">
        <v>110</v>
      </c>
      <c r="D71" s="4" t="s">
        <v>6</v>
      </c>
      <c r="E71" s="4">
        <v>73.85</v>
      </c>
      <c r="F71" s="4">
        <v>62</v>
      </c>
      <c r="G71" s="5">
        <v>135.85</v>
      </c>
      <c r="H71" s="6">
        <f t="shared" si="4"/>
        <v>33.9625</v>
      </c>
      <c r="I71" s="12">
        <v>75.32</v>
      </c>
      <c r="J71" s="6">
        <f t="shared" si="5"/>
        <v>37.66</v>
      </c>
      <c r="K71" s="7">
        <v>71.6225</v>
      </c>
      <c r="L71" s="7"/>
    </row>
    <row r="72" spans="1:12" s="8" customFormat="1" ht="27" customHeight="1">
      <c r="A72" s="4" t="s">
        <v>112</v>
      </c>
      <c r="B72" s="4" t="s">
        <v>109</v>
      </c>
      <c r="C72" s="4" t="s">
        <v>110</v>
      </c>
      <c r="D72" s="4" t="s">
        <v>6</v>
      </c>
      <c r="E72" s="4">
        <v>70.77</v>
      </c>
      <c r="F72" s="4">
        <v>62.5</v>
      </c>
      <c r="G72" s="5">
        <v>133.26999999999998</v>
      </c>
      <c r="H72" s="6">
        <f t="shared" si="4"/>
        <v>33.317499999999995</v>
      </c>
      <c r="I72" s="12">
        <v>75.2</v>
      </c>
      <c r="J72" s="6">
        <f t="shared" si="5"/>
        <v>37.6</v>
      </c>
      <c r="K72" s="7">
        <v>70.91749999999999</v>
      </c>
      <c r="L72" s="7"/>
    </row>
    <row r="73" spans="1:12" s="8" customFormat="1" ht="27" customHeight="1">
      <c r="A73" s="4" t="s">
        <v>113</v>
      </c>
      <c r="B73" s="4" t="s">
        <v>114</v>
      </c>
      <c r="C73" s="4" t="s">
        <v>115</v>
      </c>
      <c r="D73" s="4" t="s">
        <v>6</v>
      </c>
      <c r="E73" s="4">
        <v>75.38</v>
      </c>
      <c r="F73" s="4">
        <v>64</v>
      </c>
      <c r="G73" s="5">
        <v>139.38</v>
      </c>
      <c r="H73" s="6">
        <f t="shared" si="4"/>
        <v>34.845</v>
      </c>
      <c r="I73" s="12">
        <v>76.10000000000001</v>
      </c>
      <c r="J73" s="6">
        <f t="shared" si="5"/>
        <v>38.050000000000004</v>
      </c>
      <c r="K73" s="7">
        <v>72.89500000000001</v>
      </c>
      <c r="L73" s="7" t="s">
        <v>149</v>
      </c>
    </row>
    <row r="74" spans="1:12" s="8" customFormat="1" ht="27" customHeight="1">
      <c r="A74" s="4" t="s">
        <v>116</v>
      </c>
      <c r="B74" s="4" t="s">
        <v>114</v>
      </c>
      <c r="C74" s="4" t="s">
        <v>115</v>
      </c>
      <c r="D74" s="4" t="s">
        <v>6</v>
      </c>
      <c r="E74" s="4">
        <v>73.85</v>
      </c>
      <c r="F74" s="4">
        <v>61</v>
      </c>
      <c r="G74" s="5">
        <v>134.85</v>
      </c>
      <c r="H74" s="6">
        <f t="shared" si="4"/>
        <v>33.7125</v>
      </c>
      <c r="I74" s="12">
        <v>73.54</v>
      </c>
      <c r="J74" s="6">
        <f t="shared" si="5"/>
        <v>36.77</v>
      </c>
      <c r="K74" s="7">
        <v>70.4825</v>
      </c>
      <c r="L74" s="7"/>
    </row>
    <row r="75" spans="1:12" s="8" customFormat="1" ht="27" customHeight="1">
      <c r="A75" s="4" t="s">
        <v>117</v>
      </c>
      <c r="B75" s="4" t="s">
        <v>114</v>
      </c>
      <c r="C75" s="4" t="s">
        <v>115</v>
      </c>
      <c r="D75" s="4" t="s">
        <v>6</v>
      </c>
      <c r="E75" s="4">
        <v>70.77</v>
      </c>
      <c r="F75" s="4">
        <v>63</v>
      </c>
      <c r="G75" s="5">
        <v>133.76999999999998</v>
      </c>
      <c r="H75" s="6">
        <f t="shared" si="4"/>
        <v>33.442499999999995</v>
      </c>
      <c r="I75" s="12">
        <v>73.86</v>
      </c>
      <c r="J75" s="6">
        <f t="shared" si="5"/>
        <v>36.93</v>
      </c>
      <c r="K75" s="7">
        <v>70.3725</v>
      </c>
      <c r="L75" s="7"/>
    </row>
    <row r="76" spans="1:12" s="8" customFormat="1" ht="27" customHeight="1">
      <c r="A76" s="4" t="s">
        <v>133</v>
      </c>
      <c r="B76" s="4" t="s">
        <v>134</v>
      </c>
      <c r="C76" s="4" t="s">
        <v>135</v>
      </c>
      <c r="D76" s="4" t="s">
        <v>4</v>
      </c>
      <c r="E76" s="4">
        <v>80</v>
      </c>
      <c r="F76" s="4">
        <v>59.5</v>
      </c>
      <c r="G76" s="5">
        <v>139.5</v>
      </c>
      <c r="H76" s="6">
        <f t="shared" si="4"/>
        <v>34.875</v>
      </c>
      <c r="I76" s="12">
        <v>77.98</v>
      </c>
      <c r="J76" s="6">
        <f t="shared" si="5"/>
        <v>38.99</v>
      </c>
      <c r="K76" s="7">
        <v>73.86500000000001</v>
      </c>
      <c r="L76" s="7" t="s">
        <v>149</v>
      </c>
    </row>
    <row r="77" spans="1:12" s="8" customFormat="1" ht="27" customHeight="1">
      <c r="A77" s="4" t="s">
        <v>136</v>
      </c>
      <c r="B77" s="4" t="s">
        <v>134</v>
      </c>
      <c r="C77" s="4" t="s">
        <v>135</v>
      </c>
      <c r="D77" s="4" t="s">
        <v>4</v>
      </c>
      <c r="E77" s="4">
        <v>75.38</v>
      </c>
      <c r="F77" s="4">
        <v>63</v>
      </c>
      <c r="G77" s="5">
        <v>138.38</v>
      </c>
      <c r="H77" s="6">
        <f t="shared" si="4"/>
        <v>34.595</v>
      </c>
      <c r="I77" s="12">
        <v>77.34</v>
      </c>
      <c r="J77" s="6">
        <f t="shared" si="5"/>
        <v>38.67</v>
      </c>
      <c r="K77" s="7">
        <v>73.265</v>
      </c>
      <c r="L77" s="7"/>
    </row>
    <row r="78" spans="1:12" s="8" customFormat="1" ht="27" customHeight="1">
      <c r="A78" s="4" t="s">
        <v>137</v>
      </c>
      <c r="B78" s="4" t="s">
        <v>134</v>
      </c>
      <c r="C78" s="4" t="s">
        <v>135</v>
      </c>
      <c r="D78" s="4" t="s">
        <v>4</v>
      </c>
      <c r="E78" s="4">
        <v>73.85</v>
      </c>
      <c r="F78" s="4">
        <v>64</v>
      </c>
      <c r="G78" s="5">
        <v>137.85</v>
      </c>
      <c r="H78" s="6">
        <f t="shared" si="4"/>
        <v>34.4625</v>
      </c>
      <c r="I78" s="12">
        <v>73.2</v>
      </c>
      <c r="J78" s="6">
        <f t="shared" si="5"/>
        <v>36.6</v>
      </c>
      <c r="K78" s="7">
        <v>71.0625</v>
      </c>
      <c r="L78" s="7"/>
    </row>
  </sheetData>
  <sheetProtection password="EBA3" sheet="1"/>
  <mergeCells count="2">
    <mergeCell ref="A2:L2"/>
    <mergeCell ref="A1:C1"/>
  </mergeCells>
  <printOptions/>
  <pageMargins left="0.53" right="0.65" top="0.8" bottom="0.76" header="0.39" footer="0.49"/>
  <pageSetup horizontalDpi="600" verticalDpi="600" orientation="landscape" paperSize="9" scale="83" r:id="rId1"/>
  <headerFooter>
    <oddFooter xml:space="preserve">&amp;C&amp;"-,加粗"&amp;12             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</cp:lastModifiedBy>
  <cp:lastPrinted>2011-08-31T17:48:14Z</cp:lastPrinted>
  <dcterms:created xsi:type="dcterms:W3CDTF">2021-05-06T08:57:32Z</dcterms:created>
  <dcterms:modified xsi:type="dcterms:W3CDTF">2021-05-16T08:56:32Z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9EA5E6ECD38244A0B75C5DC741D7D99F</vt:lpwstr>
  </property>
  <property fmtid="{D5CDD505-2E9C-101B-9397-08002B2CF9AE}" pid="3" name="KSOProductBuildVer">
    <vt:lpwstr>2052-11.1.0.10314</vt:lpwstr>
  </property>
</Properties>
</file>